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62E8FA1C-9399-44C7-8624-A5DEF69E31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E18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<sst xmlns="http://schemas.openxmlformats.org/spreadsheetml/2006/main" count="30" uniqueCount="30">
  <si>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</si>
  <si>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</si>
  <si>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</si>
  <si>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</si>
  <si>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</si>
  <si>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</si>
  <si>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</si>
  <si>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</si>
  <si>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</si>
  <si>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</si>
  <si>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</si>
  <si>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</si>
  <si>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</si>
  <si>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</si>
  <si>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</si>
  <si>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</si>
  <si>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</si>
  <si>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</si>
  <si>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</si>
  <si>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</si>
  <si>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</si>
  <si>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</si>
  <si>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</si>
  <si>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</si>
  <si>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</si>
  <si>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</si>
  <si>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</si>
  <si>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"Вертненская СОШ"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</si>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</sst>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7;&#1086;&#1095;&#1090;&#109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147">
          <cell r="E147" t="str">
            <v>Овощи по сезону</v>
          </cell>
          <cell r="F147">
            <v>60</v>
          </cell>
          <cell r="G147">
            <v>1</v>
          </cell>
          <cell r="H147">
            <v>0.4</v>
          </cell>
          <cell r="I147">
            <v>2.2999999999999998</v>
          </cell>
          <cell r="J147">
            <v>21</v>
          </cell>
          <cell r="L147">
            <v>3.22</v>
          </cell>
        </row>
        <row r="148">
          <cell r="E148" t="str">
            <v>Суп картофельный с рисовой крупой</v>
          </cell>
          <cell r="F148">
            <v>250</v>
          </cell>
          <cell r="G148">
            <v>1.98</v>
          </cell>
          <cell r="H148">
            <v>2.74</v>
          </cell>
          <cell r="I148">
            <v>14.58</v>
          </cell>
          <cell r="J148">
            <v>90.75</v>
          </cell>
          <cell r="L148">
            <v>20</v>
          </cell>
        </row>
        <row r="149">
          <cell r="E149" t="str">
            <v>Котлета (мясо птицы)</v>
          </cell>
          <cell r="F149">
            <v>100</v>
          </cell>
          <cell r="G149">
            <v>15.55</v>
          </cell>
          <cell r="H149">
            <v>11.55</v>
          </cell>
          <cell r="I149">
            <v>15.7</v>
          </cell>
          <cell r="J149">
            <v>228.75</v>
          </cell>
          <cell r="L149">
            <v>25</v>
          </cell>
        </row>
        <row r="150">
          <cell r="E150" t="str">
            <v>Макаронные изделия отварные</v>
          </cell>
          <cell r="F150">
            <v>180</v>
          </cell>
          <cell r="G150">
            <v>8.77</v>
          </cell>
          <cell r="H150">
            <v>9.35</v>
          </cell>
          <cell r="I150">
            <v>57.93</v>
          </cell>
          <cell r="J150">
            <v>336.51</v>
          </cell>
          <cell r="L150">
            <v>25</v>
          </cell>
        </row>
        <row r="151">
          <cell r="E151" t="str">
            <v>Компот из сухофруктов</v>
          </cell>
          <cell r="F151">
            <v>200</v>
          </cell>
          <cell r="G151">
            <v>0.04</v>
          </cell>
          <cell r="H151">
            <v>0</v>
          </cell>
          <cell r="I151">
            <v>24.76</v>
          </cell>
          <cell r="J151">
            <v>94.2</v>
          </cell>
          <cell r="L151">
            <v>3.7</v>
          </cell>
        </row>
        <row r="152">
          <cell r="F152">
            <v>20</v>
          </cell>
          <cell r="G152">
            <v>2.16</v>
          </cell>
          <cell r="H152">
            <v>0.4</v>
          </cell>
          <cell r="I152">
            <v>19.32</v>
          </cell>
          <cell r="J152">
            <v>136</v>
          </cell>
          <cell r="L152">
            <v>1.6</v>
          </cell>
        </row>
        <row r="153">
          <cell r="F153">
            <v>30</v>
          </cell>
          <cell r="G153">
            <v>1.85</v>
          </cell>
          <cell r="H153">
            <v>1.44</v>
          </cell>
          <cell r="I153">
            <v>21.14</v>
          </cell>
          <cell r="J153">
            <v>136</v>
          </cell>
          <cell r="L153">
            <v>1.6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tr">
        <f>[1]Лист1!E147</f>
        <v>Овощи по сезону</v>
      </c>
      <c r="E12" s="21">
        <f>[1]Лист1!F147</f>
        <v>60</v>
      </c>
      <c r="F12" s="28">
        <f>[1]Лист1!L147</f>
        <v>3.22</v>
      </c>
      <c r="G12" s="21">
        <f>[1]Лист1!J147</f>
        <v>21</v>
      </c>
      <c r="H12" s="21">
        <f>[1]Лист1!G147</f>
        <v>1</v>
      </c>
      <c r="I12" s="21">
        <f>[1]Лист1!H147</f>
        <v>0.4</v>
      </c>
      <c r="J12" s="22">
        <f>[1]Лист1!I147</f>
        <v>2.2999999999999998</v>
      </c>
    </row>
    <row r="13" spans="1:10" x14ac:dyDescent="0.3">
      <c r="A13" s="7"/>
      <c r="B13" s="1" t="s">
        <v>16</v>
      </c>
      <c r="C13" s="2">
        <v>101</v>
      </c>
      <c r="D13" s="34" t="str">
        <f>[1]Лист1!E148</f>
        <v>Суп картофельный с рисовой крупой</v>
      </c>
      <c r="E13" s="17">
        <f>[1]Лист1!F148</f>
        <v>250</v>
      </c>
      <c r="F13" s="26">
        <f>[1]Лист1!L148</f>
        <v>20</v>
      </c>
      <c r="G13" s="17">
        <f>[1]Лист1!J148</f>
        <v>90.75</v>
      </c>
      <c r="H13" s="17">
        <f>[1]Лист1!G148</f>
        <v>1.98</v>
      </c>
      <c r="I13" s="17">
        <f>[1]Лист1!H148</f>
        <v>2.74</v>
      </c>
      <c r="J13" s="18">
        <f>[1]Лист1!I148</f>
        <v>14.58</v>
      </c>
    </row>
    <row r="14" spans="1:10" x14ac:dyDescent="0.3">
      <c r="A14" s="7"/>
      <c r="B14" s="1" t="s">
        <v>17</v>
      </c>
      <c r="C14" s="2">
        <v>268</v>
      </c>
      <c r="D14" s="34" t="str">
        <f>[1]Лист1!E149</f>
        <v>Котлета (мясо птицы)</v>
      </c>
      <c r="E14" s="17">
        <f>[1]Лист1!F149</f>
        <v>100</v>
      </c>
      <c r="F14" s="26">
        <f>[1]Лист1!L149</f>
        <v>25</v>
      </c>
      <c r="G14" s="17">
        <f>[1]Лист1!J149</f>
        <v>228.75</v>
      </c>
      <c r="H14" s="17">
        <f>[1]Лист1!G149</f>
        <v>15.55</v>
      </c>
      <c r="I14" s="17">
        <f>[1]Лист1!H149</f>
        <v>11.55</v>
      </c>
      <c r="J14" s="18">
        <f>[1]Лист1!I149</f>
        <v>15.7</v>
      </c>
    </row>
    <row r="15" spans="1:10" x14ac:dyDescent="0.3">
      <c r="A15" s="7"/>
      <c r="B15" s="1" t="s">
        <v>18</v>
      </c>
      <c r="C15" s="2">
        <v>309</v>
      </c>
      <c r="D15" s="34" t="str">
        <f>[1]Лист1!E150</f>
        <v>Макаронные изделия отварные</v>
      </c>
      <c r="E15" s="17">
        <f>[1]Лист1!F150</f>
        <v>180</v>
      </c>
      <c r="F15" s="26">
        <f>[1]Лист1!L150</f>
        <v>25</v>
      </c>
      <c r="G15" s="17">
        <f>[1]Лист1!J150</f>
        <v>336.51</v>
      </c>
      <c r="H15" s="17">
        <f>[1]Лист1!G150</f>
        <v>8.77</v>
      </c>
      <c r="I15" s="17">
        <f>[1]Лист1!H150</f>
        <v>9.35</v>
      </c>
      <c r="J15" s="18">
        <f>[1]Лист1!I150</f>
        <v>57.93</v>
      </c>
    </row>
    <row r="16" spans="1:10" x14ac:dyDescent="0.3">
      <c r="A16" s="7"/>
      <c r="B16" s="1" t="s">
        <v>19</v>
      </c>
      <c r="C16" s="2">
        <v>349</v>
      </c>
      <c r="D16" s="34" t="str">
        <f>[1]Лист1!E151</f>
        <v>Компот из сухофруктов</v>
      </c>
      <c r="E16" s="17">
        <f>[1]Лист1!F151</f>
        <v>200</v>
      </c>
      <c r="F16" s="26">
        <f>[1]Лист1!L151</f>
        <v>3.7</v>
      </c>
      <c r="G16" s="17">
        <f>[1]Лист1!J151</f>
        <v>94.2</v>
      </c>
      <c r="H16" s="17">
        <f>[1]Лист1!G151</f>
        <v>0.04</v>
      </c>
      <c r="I16" s="17">
        <f>[1]Лист1!H151</f>
        <v>0</v>
      </c>
      <c r="J16" s="18">
        <f>[1]Лист1!I151</f>
        <v>24.76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f>[1]Лист1!F152</f>
        <v>20</v>
      </c>
      <c r="F17" s="26">
        <f>[1]Лист1!L152</f>
        <v>1.6</v>
      </c>
      <c r="G17" s="17">
        <f>[1]Лист1!J152</f>
        <v>136</v>
      </c>
      <c r="H17" s="17">
        <f>[1]Лист1!G152</f>
        <v>2.16</v>
      </c>
      <c r="I17" s="17">
        <f>[1]Лист1!H152</f>
        <v>0.4</v>
      </c>
      <c r="J17" s="18">
        <f>[1]Лист1!I152</f>
        <v>19.32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f>[1]Лист1!F153</f>
        <v>30</v>
      </c>
      <c r="F18" s="26">
        <f>[1]Лист1!L153</f>
        <v>1.6</v>
      </c>
      <c r="G18" s="17">
        <f>[1]Лист1!J153</f>
        <v>136</v>
      </c>
      <c r="H18" s="17">
        <f>[1]Лист1!G153</f>
        <v>1.85</v>
      </c>
      <c r="I18" s="17">
        <f>[1]Лист1!H153</f>
        <v>1.44</v>
      </c>
      <c r="J18" s="18">
        <f>[1]Лист1!I153</f>
        <v>21.14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Чухно</cp:lastModifiedBy>
  <cp:lastPrinted>2021-05-18T10:32:40Z</cp:lastPrinted>
  <dcterms:created xsi:type="dcterms:W3CDTF">2015-06-05T18:19:34Z</dcterms:created>
  <dcterms:modified xsi:type="dcterms:W3CDTF">2025-01-30T22:29:44Z</dcterms:modified>
</cp:coreProperties>
</file>